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40013\Desktop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41" i="1" l="1"/>
  <c r="G36" i="1"/>
  <c r="G35" i="1"/>
  <c r="G34" i="1" s="1"/>
  <c r="G31" i="1"/>
  <c r="G30" i="1" s="1"/>
  <c r="G28" i="1"/>
  <c r="G24" i="1"/>
  <c r="G21" i="1"/>
  <c r="G20" i="1" s="1"/>
  <c r="G12" i="1"/>
  <c r="G11" i="1" s="1"/>
  <c r="G18" i="1" l="1"/>
  <c r="G10" i="1"/>
  <c r="G19" i="1"/>
  <c r="G33" i="1"/>
  <c r="G44" i="1" l="1"/>
  <c r="G46" i="1" s="1"/>
  <c r="G47" i="1" s="1"/>
  <c r="G39" i="1"/>
</calcChain>
</file>

<file path=xl/sharedStrings.xml><?xml version="1.0" encoding="utf-8"?>
<sst xmlns="http://schemas.openxmlformats.org/spreadsheetml/2006/main" count="89" uniqueCount="55">
  <si>
    <t>工事費内訳書</t>
  </si>
  <si>
    <t>住　　　　所</t>
  </si>
  <si>
    <t>商号又は名称</t>
  </si>
  <si>
    <t>代 表 者 名</t>
  </si>
  <si>
    <t>工 事 名</t>
  </si>
  <si>
    <t>Ｒ５企総管　吉野川北岸工業用水道　浄水場太陽光発電設備設置工事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</si>
  <si>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</si>
  <si>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</si>
  <si>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</si>
  <si>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</si>
  <si>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</si>
  <si>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</si>
  <si>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</si>
  <si>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</si>
  <si>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電源設備</t>
  </si>
  <si>
    <t>新ｴﾈﾙｷﾞｰ電源設備</t>
  </si>
  <si>
    <t>太陽電池</t>
  </si>
  <si>
    <t>枚</t>
  </si>
  <si>
    <t>ﾊﾟﾜｰｺﾝﾃﾞｨｼｮﾅ</t>
  </si>
  <si>
    <t>台</t>
  </si>
  <si>
    <t>架台</t>
  </si>
  <si>
    <t>基</t>
  </si>
  <si>
    <t>変圧器盤　</t>
  </si>
  <si>
    <t>面</t>
  </si>
  <si>
    <t>計測監視装置</t>
  </si>
  <si>
    <t>機器単体費計（工場製作原価）</t>
  </si>
  <si>
    <t>電気設備</t>
  </si>
  <si>
    <t>受変電設備工</t>
  </si>
  <si>
    <t>配管･配線工</t>
  </si>
  <si>
    <t>配線敷設</t>
  </si>
  <si>
    <t>配管敷設</t>
  </si>
  <si>
    <t>受変電設備基礎工</t>
  </si>
  <si>
    <t>受変電設備基礎設置</t>
  </si>
  <si>
    <t>個所</t>
  </si>
  <si>
    <t>作業土工(電気)　</t>
  </si>
  <si>
    <t>撤去品処理費</t>
  </si>
  <si>
    <t>電源設備工</t>
  </si>
  <si>
    <t>新ｴﾈﾙｷﾞｰ電源設備設置工</t>
  </si>
  <si>
    <t>太陽電池装置設置　</t>
  </si>
  <si>
    <t>直接工事費</t>
  </si>
  <si>
    <t>共通仮設</t>
  </si>
  <si>
    <t>共通仮設費</t>
  </si>
  <si>
    <t>技術管理費</t>
  </si>
  <si>
    <t>探査費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</si>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</sst>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4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21</v>
      </c>
      <c r="F15" s="9">
        <v>10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22</v>
      </c>
      <c r="E16" s="8" t="s">
        <v>23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24</v>
      </c>
      <c r="E17" s="8" t="s">
        <v>19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25</v>
      </c>
      <c r="B18" s="23"/>
      <c r="C18" s="23"/>
      <c r="D18" s="23"/>
      <c r="E18" s="8" t="s">
        <v>13</v>
      </c>
      <c r="F18" s="9">
        <v>1</v>
      </c>
      <c r="G18" s="10">
        <f>G11</f>
        <v>0</v>
      </c>
      <c r="I18" s="12">
        <v>9</v>
      </c>
      <c r="J18" s="13"/>
    </row>
    <row r="19" spans="1:10" ht="42" customHeight="1" x14ac:dyDescent="0.15">
      <c r="A19" s="22" t="s">
        <v>26</v>
      </c>
      <c r="B19" s="23"/>
      <c r="C19" s="23"/>
      <c r="D19" s="23"/>
      <c r="E19" s="8" t="s">
        <v>13</v>
      </c>
      <c r="F19" s="9">
        <v>1</v>
      </c>
      <c r="G19" s="10">
        <f>G20+G30</f>
        <v>0</v>
      </c>
      <c r="I19" s="12">
        <v>10</v>
      </c>
      <c r="J19" s="13">
        <v>1</v>
      </c>
    </row>
    <row r="20" spans="1:10" ht="42" customHeight="1" x14ac:dyDescent="0.15">
      <c r="A20" s="6"/>
      <c r="B20" s="23" t="s">
        <v>27</v>
      </c>
      <c r="C20" s="23"/>
      <c r="D20" s="23"/>
      <c r="E20" s="8" t="s">
        <v>13</v>
      </c>
      <c r="F20" s="9">
        <v>1</v>
      </c>
      <c r="G20" s="10">
        <f>G21+G24+G28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28</v>
      </c>
      <c r="D21" s="23"/>
      <c r="E21" s="8" t="s">
        <v>13</v>
      </c>
      <c r="F21" s="9">
        <v>1</v>
      </c>
      <c r="G21" s="10">
        <f>G22+G23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29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30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31</v>
      </c>
      <c r="D24" s="23"/>
      <c r="E24" s="8" t="s">
        <v>13</v>
      </c>
      <c r="F24" s="9">
        <v>1</v>
      </c>
      <c r="G24" s="10">
        <f>G25+G26+G27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32</v>
      </c>
      <c r="E25" s="8" t="s">
        <v>33</v>
      </c>
      <c r="F25" s="9">
        <v>80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34</v>
      </c>
      <c r="E26" s="8" t="s">
        <v>13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34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23" t="s">
        <v>35</v>
      </c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35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23" t="s">
        <v>36</v>
      </c>
      <c r="C30" s="23"/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2</v>
      </c>
    </row>
    <row r="31" spans="1:10" ht="42" customHeight="1" x14ac:dyDescent="0.15">
      <c r="A31" s="6"/>
      <c r="B31" s="7"/>
      <c r="C31" s="23" t="s">
        <v>37</v>
      </c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3</v>
      </c>
    </row>
    <row r="32" spans="1:10" ht="42" customHeight="1" x14ac:dyDescent="0.15">
      <c r="A32" s="6"/>
      <c r="B32" s="7"/>
      <c r="C32" s="7"/>
      <c r="D32" s="23" t="s">
        <v>38</v>
      </c>
      <c r="E32" s="8" t="s">
        <v>13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15">
      <c r="A33" s="22" t="s">
        <v>39</v>
      </c>
      <c r="B33" s="23"/>
      <c r="C33" s="23"/>
      <c r="D33" s="23"/>
      <c r="E33" s="8" t="s">
        <v>13</v>
      </c>
      <c r="F33" s="9">
        <v>1</v>
      </c>
      <c r="G33" s="10">
        <f>G20+G30</f>
        <v>0</v>
      </c>
      <c r="I33" s="12">
        <v>24</v>
      </c>
      <c r="J33" s="13">
        <v>20</v>
      </c>
    </row>
    <row r="34" spans="1:10" ht="42" customHeight="1" x14ac:dyDescent="0.15">
      <c r="A34" s="22" t="s">
        <v>40</v>
      </c>
      <c r="B34" s="23"/>
      <c r="C34" s="23"/>
      <c r="D34" s="23"/>
      <c r="E34" s="8" t="s">
        <v>13</v>
      </c>
      <c r="F34" s="9">
        <v>1</v>
      </c>
      <c r="G34" s="10">
        <f>G35+G38</f>
        <v>0</v>
      </c>
      <c r="I34" s="12">
        <v>25</v>
      </c>
      <c r="J34" s="13">
        <v>200</v>
      </c>
    </row>
    <row r="35" spans="1:10" ht="42" customHeight="1" x14ac:dyDescent="0.15">
      <c r="A35" s="6"/>
      <c r="B35" s="23" t="s">
        <v>41</v>
      </c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</v>
      </c>
    </row>
    <row r="36" spans="1:10" ht="42" customHeight="1" x14ac:dyDescent="0.15">
      <c r="A36" s="6"/>
      <c r="B36" s="7"/>
      <c r="C36" s="23" t="s">
        <v>42</v>
      </c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43</v>
      </c>
      <c r="E37" s="8" t="s">
        <v>13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23" t="s">
        <v>44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/>
    </row>
    <row r="39" spans="1:10" ht="42" customHeight="1" x14ac:dyDescent="0.15">
      <c r="A39" s="22" t="s">
        <v>45</v>
      </c>
      <c r="B39" s="23"/>
      <c r="C39" s="23"/>
      <c r="D39" s="23"/>
      <c r="E39" s="8" t="s">
        <v>13</v>
      </c>
      <c r="F39" s="9">
        <v>1</v>
      </c>
      <c r="G39" s="10">
        <f>G33+G34</f>
        <v>0</v>
      </c>
      <c r="I39" s="12">
        <v>30</v>
      </c>
      <c r="J39" s="13"/>
    </row>
    <row r="40" spans="1:10" ht="42" customHeight="1" x14ac:dyDescent="0.15">
      <c r="A40" s="6"/>
      <c r="B40" s="23" t="s">
        <v>46</v>
      </c>
      <c r="C40" s="23"/>
      <c r="D40" s="23"/>
      <c r="E40" s="8" t="s">
        <v>13</v>
      </c>
      <c r="F40" s="9">
        <v>1</v>
      </c>
      <c r="G40" s="11"/>
      <c r="I40" s="12">
        <v>31</v>
      </c>
      <c r="J40" s="13">
        <v>210</v>
      </c>
    </row>
    <row r="41" spans="1:10" ht="42" customHeight="1" x14ac:dyDescent="0.15">
      <c r="A41" s="6"/>
      <c r="B41" s="23" t="s">
        <v>47</v>
      </c>
      <c r="C41" s="23"/>
      <c r="D41" s="23"/>
      <c r="E41" s="8" t="s">
        <v>13</v>
      </c>
      <c r="F41" s="9">
        <v>1</v>
      </c>
      <c r="G41" s="10">
        <f>G42+G43</f>
        <v>0</v>
      </c>
      <c r="I41" s="12">
        <v>32</v>
      </c>
      <c r="J41" s="13"/>
    </row>
    <row r="42" spans="1:10" ht="42" customHeight="1" x14ac:dyDescent="0.15">
      <c r="A42" s="6"/>
      <c r="B42" s="7"/>
      <c r="C42" s="23" t="s">
        <v>48</v>
      </c>
      <c r="D42" s="23"/>
      <c r="E42" s="8" t="s">
        <v>13</v>
      </c>
      <c r="F42" s="9">
        <v>1</v>
      </c>
      <c r="G42" s="11"/>
      <c r="I42" s="12">
        <v>33</v>
      </c>
      <c r="J42" s="13"/>
    </row>
    <row r="43" spans="1:10" ht="42" customHeight="1" x14ac:dyDescent="0.15">
      <c r="A43" s="6"/>
      <c r="B43" s="7"/>
      <c r="C43" s="23" t="s">
        <v>49</v>
      </c>
      <c r="D43" s="23"/>
      <c r="E43" s="8" t="s">
        <v>13</v>
      </c>
      <c r="F43" s="9">
        <v>1</v>
      </c>
      <c r="G43" s="11"/>
      <c r="I43" s="12">
        <v>34</v>
      </c>
      <c r="J43" s="13"/>
    </row>
    <row r="44" spans="1:10" ht="42" customHeight="1" x14ac:dyDescent="0.15">
      <c r="A44" s="22" t="s">
        <v>50</v>
      </c>
      <c r="B44" s="23"/>
      <c r="C44" s="23"/>
      <c r="D44" s="23"/>
      <c r="E44" s="8" t="s">
        <v>13</v>
      </c>
      <c r="F44" s="9">
        <v>1</v>
      </c>
      <c r="G44" s="10">
        <f>G33+G34+G40+G41</f>
        <v>0</v>
      </c>
      <c r="I44" s="12">
        <v>35</v>
      </c>
      <c r="J44" s="13"/>
    </row>
    <row r="45" spans="1:10" ht="42" customHeight="1" x14ac:dyDescent="0.15">
      <c r="A45" s="6"/>
      <c r="B45" s="23" t="s">
        <v>51</v>
      </c>
      <c r="C45" s="23"/>
      <c r="D45" s="23"/>
      <c r="E45" s="8" t="s">
        <v>13</v>
      </c>
      <c r="F45" s="9">
        <v>1</v>
      </c>
      <c r="G45" s="11"/>
      <c r="I45" s="12">
        <v>36</v>
      </c>
      <c r="J45" s="13">
        <v>220</v>
      </c>
    </row>
    <row r="46" spans="1:10" ht="42" customHeight="1" x14ac:dyDescent="0.15">
      <c r="A46" s="22" t="s">
        <v>52</v>
      </c>
      <c r="B46" s="23"/>
      <c r="C46" s="23"/>
      <c r="D46" s="23"/>
      <c r="E46" s="8" t="s">
        <v>13</v>
      </c>
      <c r="F46" s="9">
        <v>1</v>
      </c>
      <c r="G46" s="10">
        <f>G18+G44+G45</f>
        <v>0</v>
      </c>
      <c r="I46" s="12">
        <v>37</v>
      </c>
      <c r="J46" s="13">
        <v>30</v>
      </c>
    </row>
    <row r="47" spans="1:10" ht="42" customHeight="1" x14ac:dyDescent="0.15">
      <c r="A47" s="24" t="s">
        <v>53</v>
      </c>
      <c r="B47" s="25"/>
      <c r="C47" s="25"/>
      <c r="D47" s="25"/>
      <c r="E47" s="14" t="s">
        <v>54</v>
      </c>
      <c r="F47" s="15" t="s">
        <v>54</v>
      </c>
      <c r="G47" s="16">
        <f>G46</f>
        <v>0</v>
      </c>
      <c r="I47" s="17">
        <v>38</v>
      </c>
      <c r="J47" s="17">
        <v>90</v>
      </c>
    </row>
  </sheetData>
  <sheetProtection sheet="1"/>
  <mergeCells count="44">
    <mergeCell ref="A44:D44"/>
    <mergeCell ref="B45:D45"/>
    <mergeCell ref="A46:D46"/>
    <mergeCell ref="A47:D47"/>
    <mergeCell ref="A39:D39"/>
    <mergeCell ref="B40:D40"/>
    <mergeCell ref="B41:D41"/>
    <mergeCell ref="C42:D42"/>
    <mergeCell ref="C43:D43"/>
    <mergeCell ref="A34:D34"/>
    <mergeCell ref="B35:D35"/>
    <mergeCell ref="C36:D36"/>
    <mergeCell ref="D37"/>
    <mergeCell ref="B38:D38"/>
    <mergeCell ref="D29"/>
    <mergeCell ref="B30:D30"/>
    <mergeCell ref="C31:D31"/>
    <mergeCell ref="D32"/>
    <mergeCell ref="A33:D33"/>
    <mergeCell ref="C24:D24"/>
    <mergeCell ref="D25"/>
    <mergeCell ref="D26"/>
    <mergeCell ref="D27"/>
    <mergeCell ref="C28:D28"/>
    <mergeCell ref="A19:D19"/>
    <mergeCell ref="B20:D20"/>
    <mergeCell ref="C21:D21"/>
    <mergeCell ref="D22"/>
    <mergeCell ref="D23"/>
    <mergeCell ref="D14"/>
    <mergeCell ref="D15"/>
    <mergeCell ref="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hara kazuhiro</cp:lastModifiedBy>
  <dcterms:created xsi:type="dcterms:W3CDTF">2023-07-21T07:00:33Z</dcterms:created>
  <dcterms:modified xsi:type="dcterms:W3CDTF">2023-07-21T07:00:38Z</dcterms:modified>
</cp:coreProperties>
</file>